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20730" windowHeight="9855"/>
  </bookViews>
  <sheets>
    <sheet name="OP" sheetId="2" r:id="rId1"/>
  </sheets>
  <definedNames>
    <definedName name="_xlnm.Print_Area" localSheetId="0">OP!$B$3:$N$18</definedName>
  </definedNames>
  <calcPr calcId="124519"/>
</workbook>
</file>

<file path=xl/calcChain.xml><?xml version="1.0" encoding="utf-8"?>
<calcChain xmlns="http://schemas.openxmlformats.org/spreadsheetml/2006/main">
  <c r="J7" i="2"/>
  <c r="F7"/>
  <c r="K7"/>
  <c r="L7"/>
  <c r="M7"/>
  <c r="N7"/>
  <c r="M14" l="1"/>
  <c r="L14"/>
  <c r="K14"/>
  <c r="K17" l="1"/>
  <c r="L17"/>
  <c r="M17"/>
  <c r="J17"/>
  <c r="F17"/>
  <c r="N17" l="1"/>
  <c r="J16" l="1"/>
  <c r="L16"/>
  <c r="K16"/>
  <c r="F16"/>
  <c r="J14" l="1"/>
  <c r="J15"/>
  <c r="F14"/>
  <c r="N14" l="1"/>
  <c r="F15" l="1"/>
  <c r="L15"/>
  <c r="L12"/>
  <c r="M12"/>
  <c r="J10"/>
  <c r="K10"/>
  <c r="L10"/>
  <c r="M10"/>
  <c r="J11"/>
  <c r="K11"/>
  <c r="L11"/>
  <c r="M11"/>
  <c r="J12"/>
  <c r="K12"/>
  <c r="F10"/>
  <c r="F11"/>
  <c r="M16"/>
  <c r="K15"/>
  <c r="M15"/>
  <c r="N11" l="1"/>
  <c r="N16"/>
  <c r="N15"/>
  <c r="N12"/>
  <c r="N10"/>
  <c r="L13"/>
  <c r="M13"/>
  <c r="K13"/>
  <c r="J13"/>
  <c r="F13"/>
  <c r="N13" l="1"/>
  <c r="F12"/>
  <c r="M9" l="1"/>
  <c r="L9"/>
  <c r="K9"/>
  <c r="J9"/>
  <c r="F9"/>
  <c r="N9" l="1"/>
  <c r="M8"/>
  <c r="L8"/>
  <c r="K8"/>
  <c r="J8"/>
  <c r="F8"/>
  <c r="N8" l="1"/>
  <c r="L6"/>
  <c r="M6"/>
  <c r="K6"/>
  <c r="J6"/>
  <c r="F6"/>
  <c r="N6" l="1"/>
  <c r="D18" l="1"/>
  <c r="E18"/>
  <c r="F18"/>
  <c r="G18"/>
  <c r="H18"/>
  <c r="I18"/>
  <c r="J18"/>
  <c r="K18"/>
  <c r="C18"/>
  <c r="L18"/>
  <c r="M18"/>
  <c r="N18"/>
</calcChain>
</file>

<file path=xl/sharedStrings.xml><?xml version="1.0" encoding="utf-8"?>
<sst xmlns="http://schemas.openxmlformats.org/spreadsheetml/2006/main" count="29" uniqueCount="21">
  <si>
    <t>NEW CASES</t>
  </si>
  <si>
    <t>OLD CASES</t>
  </si>
  <si>
    <t>TOTAL</t>
  </si>
  <si>
    <t>M</t>
  </si>
  <si>
    <t>F</t>
  </si>
  <si>
    <t>C</t>
  </si>
  <si>
    <t>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</si>
  <si>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</si>
  <si>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</si>
  <si>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</si>
  <si>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</si>
  <si>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</si>
  <si>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</si>
  <si>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</si>
  <si>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</si>
  <si>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</si>
  <si>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</si>
  <si>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</si>
  <si>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</si>
  <si>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</si>
  <si>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2023   OP Census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</si>
</sst>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1" xfId="0" applyFont="1" applyBorder="1" applyAlignment="1"/>
    <xf numFmtId="0" fontId="1" fillId="0" borderId="6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6" xfId="0" applyFont="1" applyBorder="1" applyAlignment="1"/>
    <xf numFmtId="0" fontId="1" fillId="0" borderId="1" xfId="0" applyFont="1" applyBorder="1" applyAlignment="1">
      <alignment vertic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0" xfId="0" applyFont="1" applyBorder="1" applyAlignment="1"/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workbookViewId="0">
      <selection activeCell="D14" sqref="D14"/>
    </sheetView>
  </sheetViews>
  <sheetFormatPr defaultRowHeight="14.25"/>
  <cols>
    <col min="1" max="1" width="9.140625" style="1"/>
    <col min="2" max="2" width="15.42578125" style="1" customWidth="1"/>
    <col min="3" max="14" width="9.140625" style="2"/>
    <col min="15" max="16384" width="9.140625" style="1"/>
  </cols>
  <sheetData>
    <row r="2" spans="2:14" ht="15" thickBot="1"/>
    <row r="3" spans="2:14" ht="30" customHeight="1">
      <c r="B3" s="20" t="s">
        <v>20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2:14" ht="30" customHeight="1">
      <c r="B4" s="25">
        <v>2023</v>
      </c>
      <c r="C4" s="23" t="s">
        <v>0</v>
      </c>
      <c r="D4" s="23"/>
      <c r="E4" s="23"/>
      <c r="F4" s="23"/>
      <c r="G4" s="23" t="s">
        <v>1</v>
      </c>
      <c r="H4" s="23"/>
      <c r="I4" s="23"/>
      <c r="J4" s="23"/>
      <c r="K4" s="23" t="s">
        <v>2</v>
      </c>
      <c r="L4" s="23"/>
      <c r="M4" s="23"/>
      <c r="N4" s="24"/>
    </row>
    <row r="5" spans="2:14" ht="30" customHeight="1">
      <c r="B5" s="26"/>
      <c r="C5" s="3" t="s">
        <v>3</v>
      </c>
      <c r="D5" s="3" t="s">
        <v>4</v>
      </c>
      <c r="E5" s="3" t="s">
        <v>5</v>
      </c>
      <c r="F5" s="3" t="s">
        <v>6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3</v>
      </c>
      <c r="L5" s="3" t="s">
        <v>4</v>
      </c>
      <c r="M5" s="3" t="s">
        <v>5</v>
      </c>
      <c r="N5" s="5" t="s">
        <v>6</v>
      </c>
    </row>
    <row r="6" spans="2:14" ht="30" customHeight="1">
      <c r="B6" s="17" t="s">
        <v>7</v>
      </c>
      <c r="C6" s="15">
        <v>1029</v>
      </c>
      <c r="D6" s="15">
        <v>1559</v>
      </c>
      <c r="E6" s="15">
        <v>140</v>
      </c>
      <c r="F6" s="15">
        <f>+E6+D6+C6</f>
        <v>2728</v>
      </c>
      <c r="G6" s="15">
        <v>2972</v>
      </c>
      <c r="H6" s="15">
        <v>4838</v>
      </c>
      <c r="I6" s="15">
        <v>293</v>
      </c>
      <c r="J6" s="19">
        <f>+I6+H6+G6</f>
        <v>8103</v>
      </c>
      <c r="K6" s="15">
        <f t="shared" ref="K6:M9" si="0">+C6+G6</f>
        <v>4001</v>
      </c>
      <c r="L6" s="15">
        <f t="shared" si="0"/>
        <v>6397</v>
      </c>
      <c r="M6" s="15">
        <f t="shared" si="0"/>
        <v>433</v>
      </c>
      <c r="N6" s="16">
        <f>+M6+L6+K6</f>
        <v>10831</v>
      </c>
    </row>
    <row r="7" spans="2:14" ht="30" customHeight="1">
      <c r="B7" s="17" t="s">
        <v>8</v>
      </c>
      <c r="C7" s="15">
        <v>1177</v>
      </c>
      <c r="D7" s="15">
        <v>1876</v>
      </c>
      <c r="E7" s="15">
        <v>133</v>
      </c>
      <c r="F7" s="15">
        <f>+E7+D7+C7</f>
        <v>3186</v>
      </c>
      <c r="G7" s="15">
        <v>3236</v>
      </c>
      <c r="H7" s="15">
        <v>5345</v>
      </c>
      <c r="I7" s="15">
        <v>320</v>
      </c>
      <c r="J7" s="19">
        <f>+I7+H7+G7</f>
        <v>8901</v>
      </c>
      <c r="K7" s="15">
        <f t="shared" ref="K7" si="1">+C7+G7</f>
        <v>4413</v>
      </c>
      <c r="L7" s="15">
        <f t="shared" ref="L7" si="2">+D7+H7</f>
        <v>7221</v>
      </c>
      <c r="M7" s="15">
        <f t="shared" ref="M7" si="3">+E7+I7</f>
        <v>453</v>
      </c>
      <c r="N7" s="16">
        <f>+M7+L7+K7</f>
        <v>12087</v>
      </c>
    </row>
    <row r="8" spans="2:14" ht="30" customHeight="1">
      <c r="B8" s="4" t="s">
        <v>9</v>
      </c>
      <c r="C8" s="18"/>
      <c r="D8" s="18"/>
      <c r="E8" s="18"/>
      <c r="F8" s="18">
        <f>+E8+D8+C8</f>
        <v>0</v>
      </c>
      <c r="G8" s="18"/>
      <c r="H8" s="18"/>
      <c r="I8" s="18"/>
      <c r="J8" s="7">
        <f>+I8+H8+G8</f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8">
        <f>+M8+L8+K8</f>
        <v>0</v>
      </c>
    </row>
    <row r="9" spans="2:14" ht="30" customHeight="1">
      <c r="B9" s="4" t="s">
        <v>10</v>
      </c>
      <c r="C9" s="7"/>
      <c r="D9" s="7"/>
      <c r="E9" s="7"/>
      <c r="F9" s="7">
        <f>SUM(C9:E9)</f>
        <v>0</v>
      </c>
      <c r="G9" s="7"/>
      <c r="H9" s="7"/>
      <c r="I9" s="7"/>
      <c r="J9" s="7">
        <f>+I9+H9+G9</f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8">
        <f>+M9+L9+K9</f>
        <v>0</v>
      </c>
    </row>
    <row r="10" spans="2:14" ht="30" customHeight="1">
      <c r="B10" s="4" t="s">
        <v>11</v>
      </c>
      <c r="C10" s="7"/>
      <c r="D10" s="7"/>
      <c r="E10" s="7"/>
      <c r="F10" s="7">
        <f t="shared" ref="F10:F11" si="4">SUM(C10:E10)</f>
        <v>0</v>
      </c>
      <c r="G10" s="7"/>
      <c r="H10" s="7"/>
      <c r="I10" s="7"/>
      <c r="J10" s="7">
        <f t="shared" ref="J10:J12" si="5">+I10+H10+G10</f>
        <v>0</v>
      </c>
      <c r="K10" s="7">
        <f t="shared" ref="K10:K12" si="6">+C10+G10</f>
        <v>0</v>
      </c>
      <c r="L10" s="7">
        <f t="shared" ref="L10:L12" si="7">+D10+H10</f>
        <v>0</v>
      </c>
      <c r="M10" s="7">
        <f t="shared" ref="M10:M12" si="8">+E10+I10</f>
        <v>0</v>
      </c>
      <c r="N10" s="8">
        <f t="shared" ref="N10:N12" si="9">+M10+L10+K10</f>
        <v>0</v>
      </c>
    </row>
    <row r="11" spans="2:14" ht="30" customHeight="1">
      <c r="B11" s="4" t="s">
        <v>12</v>
      </c>
      <c r="C11" s="9"/>
      <c r="D11" s="9"/>
      <c r="E11" s="9"/>
      <c r="F11" s="7">
        <f t="shared" si="4"/>
        <v>0</v>
      </c>
      <c r="G11" s="9"/>
      <c r="H11" s="9"/>
      <c r="I11" s="9"/>
      <c r="J11" s="7">
        <f t="shared" si="5"/>
        <v>0</v>
      </c>
      <c r="K11" s="7">
        <f t="shared" si="6"/>
        <v>0</v>
      </c>
      <c r="L11" s="7">
        <f t="shared" si="7"/>
        <v>0</v>
      </c>
      <c r="M11" s="7">
        <f t="shared" si="8"/>
        <v>0</v>
      </c>
      <c r="N11" s="8">
        <f t="shared" si="9"/>
        <v>0</v>
      </c>
    </row>
    <row r="12" spans="2:14" ht="30" customHeight="1">
      <c r="B12" s="4" t="s">
        <v>13</v>
      </c>
      <c r="C12" s="9"/>
      <c r="D12" s="9"/>
      <c r="E12" s="9"/>
      <c r="F12" s="7">
        <f t="shared" ref="F12:F15" si="10">SUM(C12:E12)</f>
        <v>0</v>
      </c>
      <c r="G12" s="9"/>
      <c r="H12" s="9"/>
      <c r="I12" s="9"/>
      <c r="J12" s="7">
        <f t="shared" si="5"/>
        <v>0</v>
      </c>
      <c r="K12" s="7">
        <f t="shared" si="6"/>
        <v>0</v>
      </c>
      <c r="L12" s="7">
        <f t="shared" si="7"/>
        <v>0</v>
      </c>
      <c r="M12" s="7">
        <f t="shared" si="8"/>
        <v>0</v>
      </c>
      <c r="N12" s="8">
        <f t="shared" si="9"/>
        <v>0</v>
      </c>
    </row>
    <row r="13" spans="2:14" ht="30" customHeight="1">
      <c r="B13" s="4" t="s">
        <v>14</v>
      </c>
      <c r="C13" s="10"/>
      <c r="D13" s="10"/>
      <c r="E13" s="10"/>
      <c r="F13" s="7">
        <f t="shared" si="10"/>
        <v>0</v>
      </c>
      <c r="G13" s="9"/>
      <c r="H13" s="9"/>
      <c r="I13" s="9"/>
      <c r="J13" s="7">
        <f t="shared" ref="J13:J17" si="11">SUM(G13:I13)</f>
        <v>0</v>
      </c>
      <c r="K13" s="9">
        <f>C13+G13</f>
        <v>0</v>
      </c>
      <c r="L13" s="9">
        <f t="shared" ref="L13:N14" si="12">D13+H13</f>
        <v>0</v>
      </c>
      <c r="M13" s="9">
        <f t="shared" si="12"/>
        <v>0</v>
      </c>
      <c r="N13" s="11">
        <f t="shared" si="12"/>
        <v>0</v>
      </c>
    </row>
    <row r="14" spans="2:14" ht="30" customHeight="1">
      <c r="B14" s="4" t="s">
        <v>15</v>
      </c>
      <c r="C14" s="7"/>
      <c r="D14" s="7"/>
      <c r="E14" s="7"/>
      <c r="F14" s="7">
        <f t="shared" si="10"/>
        <v>0</v>
      </c>
      <c r="G14" s="7"/>
      <c r="H14" s="7"/>
      <c r="I14" s="7"/>
      <c r="J14" s="7">
        <f t="shared" si="11"/>
        <v>0</v>
      </c>
      <c r="K14" s="9">
        <f>C14+G14</f>
        <v>0</v>
      </c>
      <c r="L14" s="9">
        <f t="shared" si="12"/>
        <v>0</v>
      </c>
      <c r="M14" s="9">
        <f t="shared" si="12"/>
        <v>0</v>
      </c>
      <c r="N14" s="11">
        <f t="shared" si="12"/>
        <v>0</v>
      </c>
    </row>
    <row r="15" spans="2:14" ht="30" customHeight="1">
      <c r="B15" s="4" t="s">
        <v>16</v>
      </c>
      <c r="C15" s="7"/>
      <c r="D15" s="7"/>
      <c r="E15" s="7"/>
      <c r="F15" s="7">
        <f t="shared" si="10"/>
        <v>0</v>
      </c>
      <c r="G15" s="7"/>
      <c r="H15" s="7"/>
      <c r="I15" s="7"/>
      <c r="J15" s="7">
        <f t="shared" si="11"/>
        <v>0</v>
      </c>
      <c r="K15" s="9">
        <f>C15+G15</f>
        <v>0</v>
      </c>
      <c r="L15" s="9">
        <f t="shared" ref="L15:L16" si="13">D15+H15</f>
        <v>0</v>
      </c>
      <c r="M15" s="9">
        <f t="shared" ref="M15:M16" si="14">E15+I15</f>
        <v>0</v>
      </c>
      <c r="N15" s="11">
        <f t="shared" ref="N15:N16" si="15">F15+J15</f>
        <v>0</v>
      </c>
    </row>
    <row r="16" spans="2:14" ht="30" customHeight="1">
      <c r="B16" s="4" t="s">
        <v>17</v>
      </c>
      <c r="C16" s="12"/>
      <c r="D16" s="12"/>
      <c r="E16" s="12"/>
      <c r="F16" s="12">
        <f>SUM(C16:E16)</f>
        <v>0</v>
      </c>
      <c r="G16" s="12"/>
      <c r="H16" s="12"/>
      <c r="I16" s="12"/>
      <c r="J16" s="12">
        <f t="shared" si="11"/>
        <v>0</v>
      </c>
      <c r="K16" s="9">
        <f>C16+G16</f>
        <v>0</v>
      </c>
      <c r="L16" s="9">
        <f t="shared" si="13"/>
        <v>0</v>
      </c>
      <c r="M16" s="9">
        <f t="shared" si="14"/>
        <v>0</v>
      </c>
      <c r="N16" s="11">
        <f t="shared" si="15"/>
        <v>0</v>
      </c>
    </row>
    <row r="17" spans="2:14" ht="30" customHeight="1">
      <c r="B17" s="4" t="s">
        <v>18</v>
      </c>
      <c r="C17" s="7"/>
      <c r="D17" s="7"/>
      <c r="E17" s="7"/>
      <c r="F17" s="12">
        <f>SUM(C17:E17)</f>
        <v>0</v>
      </c>
      <c r="G17" s="7"/>
      <c r="H17" s="7"/>
      <c r="I17" s="7"/>
      <c r="J17" s="12">
        <f t="shared" si="11"/>
        <v>0</v>
      </c>
      <c r="K17" s="9">
        <f>C17+G17</f>
        <v>0</v>
      </c>
      <c r="L17" s="9">
        <f t="shared" ref="L17" si="16">D17+H17</f>
        <v>0</v>
      </c>
      <c r="M17" s="9">
        <f t="shared" ref="M17" si="17">E17+I17</f>
        <v>0</v>
      </c>
      <c r="N17" s="11">
        <f t="shared" ref="N17" si="18">F17+J17</f>
        <v>0</v>
      </c>
    </row>
    <row r="18" spans="2:14" ht="30" customHeight="1" thickBot="1">
      <c r="B18" s="6" t="s">
        <v>19</v>
      </c>
      <c r="C18" s="13">
        <f t="shared" ref="C18:N18" si="19">SUM(C6:C17)</f>
        <v>2206</v>
      </c>
      <c r="D18" s="13">
        <f t="shared" si="19"/>
        <v>3435</v>
      </c>
      <c r="E18" s="13">
        <f t="shared" si="19"/>
        <v>273</v>
      </c>
      <c r="F18" s="13">
        <f t="shared" si="19"/>
        <v>5914</v>
      </c>
      <c r="G18" s="13">
        <f t="shared" si="19"/>
        <v>6208</v>
      </c>
      <c r="H18" s="13">
        <f t="shared" si="19"/>
        <v>10183</v>
      </c>
      <c r="I18" s="13">
        <f t="shared" si="19"/>
        <v>613</v>
      </c>
      <c r="J18" s="13">
        <f t="shared" si="19"/>
        <v>17004</v>
      </c>
      <c r="K18" s="13">
        <f t="shared" si="19"/>
        <v>8414</v>
      </c>
      <c r="L18" s="13">
        <f t="shared" si="19"/>
        <v>13618</v>
      </c>
      <c r="M18" s="13">
        <f t="shared" si="19"/>
        <v>886</v>
      </c>
      <c r="N18" s="14">
        <f t="shared" si="19"/>
        <v>22918</v>
      </c>
    </row>
  </sheetData>
  <mergeCells count="5">
    <mergeCell ref="B3:N3"/>
    <mergeCell ref="C4:F4"/>
    <mergeCell ref="G4:J4"/>
    <mergeCell ref="K4:N4"/>
    <mergeCell ref="B4:B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</vt:lpstr>
      <vt:lpstr>OP!Print_Area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Allwinsee</dc:creator>
  <cp:lastModifiedBy>HP</cp:lastModifiedBy>
  <cp:lastPrinted>2023-03-03T08:25:29Z</cp:lastPrinted>
  <dcterms:created xsi:type="dcterms:W3CDTF">2016-07-11T05:24:45Z</dcterms:created>
  <dcterms:modified xsi:type="dcterms:W3CDTF">2023-03-28T06:15:11Z</dcterms:modified>
</cp:coreProperties>
</file>